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urina/Desktop/SCR/Gruppe 4/"/>
    </mc:Choice>
  </mc:AlternateContent>
  <xr:revisionPtr revIDLastSave="0" documentId="13_ncr:1_{300D4C9C-ECD1-1341-ABB7-18B74BE2E617}" xr6:coauthVersionLast="47" xr6:coauthVersionMax="47" xr10:uidLastSave="{00000000-0000-0000-0000-000000000000}"/>
  <bookViews>
    <workbookView xWindow="0" yWindow="520" windowWidth="21880" windowHeight="16380" activeTab="1" xr2:uid="{649199DA-D0F9-D54B-AA40-DFE7E6EBA298}"/>
  </bookViews>
  <sheets>
    <sheet name="Jan-Jul" sheetId="1" r:id="rId1"/>
    <sheet name="Aug-De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9" i="2" l="1"/>
  <c r="E4" i="2" l="1"/>
  <c r="E5" i="2"/>
  <c r="E6" i="2"/>
  <c r="E7" i="2"/>
  <c r="E8" i="2"/>
  <c r="E3" i="2"/>
  <c r="E10" i="1" l="1"/>
  <c r="E11" i="1"/>
  <c r="E12" i="1"/>
  <c r="E13" i="1"/>
  <c r="E7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<sst xmlns="http://schemas.openxmlformats.org/spreadsheetml/2006/main" count="170" uniqueCount="42">
  <si>
    <t>Gr</t>
  </si>
  <si>
    <t>Vorname</t>
  </si>
  <si>
    <t>Nachname</t>
  </si>
  <si>
    <t>JG</t>
  </si>
  <si>
    <t>Total KM</t>
  </si>
  <si>
    <t>Liam</t>
  </si>
  <si>
    <t>Littau</t>
  </si>
  <si>
    <t>Julian</t>
  </si>
  <si>
    <t>Lombardi</t>
  </si>
  <si>
    <t>Alessio</t>
  </si>
  <si>
    <t>Dario</t>
  </si>
  <si>
    <t>Papic</t>
  </si>
  <si>
    <t>Ana</t>
  </si>
  <si>
    <t>Stasolla</t>
  </si>
  <si>
    <t>Daniele</t>
  </si>
  <si>
    <t>Km-Erfassung - Gruppe 4 JAN-JUL 2021</t>
  </si>
  <si>
    <t>Jakovljevic</t>
  </si>
  <si>
    <t>Diego</t>
  </si>
  <si>
    <t>Leonardo</t>
  </si>
  <si>
    <t>Nebl</t>
  </si>
  <si>
    <t>x</t>
  </si>
  <si>
    <t>Nicolas</t>
  </si>
  <si>
    <t>Mate</t>
  </si>
  <si>
    <t>Riccelli</t>
  </si>
  <si>
    <t>Simmen</t>
  </si>
  <si>
    <t>Balogh</t>
  </si>
  <si>
    <t>Neu Gruppe 3</t>
  </si>
  <si>
    <t>x (Auszeit)</t>
  </si>
  <si>
    <t>Trainingsweekend</t>
  </si>
  <si>
    <t>Ferientraining Frühling</t>
  </si>
  <si>
    <t>Balint</t>
  </si>
  <si>
    <t>Km-Erfassung - Gruppe 4 AUG-DEZ 2021</t>
  </si>
  <si>
    <t>Schiess</t>
  </si>
  <si>
    <t>Sanya</t>
  </si>
  <si>
    <t>Ahmedi</t>
  </si>
  <si>
    <t>Ledri</t>
  </si>
  <si>
    <t>Neu</t>
  </si>
  <si>
    <t>Gruppe 3</t>
  </si>
  <si>
    <t>Ditommaso</t>
  </si>
  <si>
    <t>Luca</t>
  </si>
  <si>
    <t>Dimitri</t>
  </si>
  <si>
    <t>Ristic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</si>
</sst>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164" fontId="2" fillId="3" borderId="3" xfId="0" applyNumberFormat="1" applyFont="1" applyFill="1" applyBorder="1"/>
    <xf numFmtId="0" fontId="0" fillId="2" borderId="0" xfId="0" applyFill="1" applyAlignment="1">
      <alignment horizontal="right"/>
    </xf>
    <xf numFmtId="16" fontId="3" fillId="0" borderId="4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Fill="1" applyBorder="1"/>
    <xf numFmtId="0" fontId="4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16" fontId="3" fillId="7" borderId="5" xfId="0" applyNumberFormat="1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8" borderId="0" xfId="0" applyFont="1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A74A-FC4A-8A4B-94F7-6DF40CA3FCE0}">
  <dimension ref="A1:AK15"/>
  <sheetViews>
    <sheetView zoomScale="106" workbookViewId="0">
      <pane xSplit="5" topLeftCell="F1" activePane="topRight" state="frozen"/>
      <selection pane="topRight" activeCell="A9" sqref="A9:E10"/>
    </sheetView>
  </sheetViews>
  <sheetFormatPr baseColWidth="10" defaultRowHeight="16" x14ac:dyDescent="0.2"/>
  <cols>
    <col min="5" max="5" width="11" customWidth="1"/>
  </cols>
  <sheetData>
    <row r="1" spans="1:37" ht="22" thickBot="1" x14ac:dyDescent="0.3">
      <c r="A1" s="1" t="s">
        <v>15</v>
      </c>
      <c r="S1" s="33" t="s">
        <v>29</v>
      </c>
      <c r="T1" s="34"/>
      <c r="U1" s="34"/>
      <c r="V1" s="34"/>
      <c r="W1" s="34"/>
      <c r="X1" s="35"/>
      <c r="Z1" s="30" t="s">
        <v>28</v>
      </c>
      <c r="AA1" s="31"/>
      <c r="AB1" s="31"/>
      <c r="AC1" s="32"/>
    </row>
    <row r="2" spans="1:37" ht="17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>
        <v>44200</v>
      </c>
      <c r="G2" s="9">
        <v>44207</v>
      </c>
      <c r="H2" s="9">
        <v>44214</v>
      </c>
      <c r="I2" s="9">
        <v>44221</v>
      </c>
      <c r="J2" s="9">
        <v>44228</v>
      </c>
      <c r="K2" s="9">
        <v>44235</v>
      </c>
      <c r="L2" s="9">
        <v>44242</v>
      </c>
      <c r="M2" s="9">
        <v>44249</v>
      </c>
      <c r="N2" s="10">
        <v>44270</v>
      </c>
      <c r="O2" s="10">
        <v>44277</v>
      </c>
      <c r="P2" s="10">
        <v>44284</v>
      </c>
      <c r="Q2" s="9">
        <v>44298</v>
      </c>
      <c r="R2" s="10">
        <v>44305</v>
      </c>
      <c r="S2" s="16">
        <v>44312</v>
      </c>
      <c r="T2" s="16">
        <v>44314</v>
      </c>
      <c r="U2" s="16">
        <v>44316</v>
      </c>
      <c r="V2" s="16">
        <v>44258</v>
      </c>
      <c r="W2" s="16">
        <v>44260</v>
      </c>
      <c r="X2" s="16">
        <v>44262</v>
      </c>
      <c r="Y2" s="9">
        <v>44326</v>
      </c>
      <c r="Z2" s="16">
        <v>44329</v>
      </c>
      <c r="AA2" s="16">
        <v>44330</v>
      </c>
      <c r="AB2" s="16">
        <v>44331</v>
      </c>
      <c r="AC2" s="16">
        <v>44332</v>
      </c>
      <c r="AD2" s="10">
        <v>44333</v>
      </c>
      <c r="AE2" s="9">
        <v>44347</v>
      </c>
      <c r="AF2" s="9">
        <v>44354</v>
      </c>
      <c r="AG2" s="10">
        <v>44361</v>
      </c>
      <c r="AH2" s="9">
        <v>44368</v>
      </c>
      <c r="AI2" s="10">
        <v>44375</v>
      </c>
      <c r="AJ2" s="10">
        <v>44382</v>
      </c>
      <c r="AK2" s="10">
        <v>44389</v>
      </c>
    </row>
    <row r="3" spans="1:37" x14ac:dyDescent="0.2">
      <c r="A3" s="3">
        <v>4</v>
      </c>
      <c r="B3" s="4" t="s">
        <v>16</v>
      </c>
      <c r="C3" s="5" t="s">
        <v>5</v>
      </c>
      <c r="D3" s="6">
        <v>2008</v>
      </c>
      <c r="E3" s="7">
        <f t="shared" ref="E3:E8" si="0">SUM(F3:AI3) / 1000</f>
        <v>6.4904999999999999</v>
      </c>
      <c r="F3" s="11">
        <v>445.5</v>
      </c>
      <c r="G3" s="11">
        <v>561</v>
      </c>
      <c r="H3" s="11">
        <v>495</v>
      </c>
      <c r="I3" s="11">
        <v>528</v>
      </c>
      <c r="J3" s="11">
        <v>462</v>
      </c>
      <c r="K3" s="11">
        <v>333</v>
      </c>
      <c r="L3" s="11" t="s">
        <v>20</v>
      </c>
      <c r="M3" s="11" t="s">
        <v>20</v>
      </c>
      <c r="N3" s="11">
        <v>495</v>
      </c>
      <c r="O3" s="11">
        <v>594</v>
      </c>
      <c r="P3" s="11">
        <v>594</v>
      </c>
      <c r="Q3" s="11">
        <v>429</v>
      </c>
      <c r="R3" s="11">
        <v>300</v>
      </c>
      <c r="S3" s="11" t="s">
        <v>20</v>
      </c>
      <c r="T3" s="11" t="s">
        <v>20</v>
      </c>
      <c r="U3" s="11" t="s">
        <v>20</v>
      </c>
      <c r="V3" s="11" t="s">
        <v>20</v>
      </c>
      <c r="W3" s="11" t="s">
        <v>20</v>
      </c>
      <c r="X3" s="11" t="s">
        <v>20</v>
      </c>
      <c r="Y3" s="11">
        <v>660</v>
      </c>
      <c r="Z3" s="11" t="s">
        <v>20</v>
      </c>
      <c r="AA3" s="11" t="s">
        <v>20</v>
      </c>
      <c r="AB3" s="11" t="s">
        <v>20</v>
      </c>
      <c r="AC3" s="11" t="s">
        <v>20</v>
      </c>
      <c r="AD3" s="11">
        <v>594</v>
      </c>
      <c r="AE3" s="14" t="s">
        <v>26</v>
      </c>
      <c r="AF3" s="14"/>
      <c r="AG3" s="14"/>
      <c r="AH3" s="14"/>
      <c r="AI3" s="14"/>
      <c r="AJ3" s="14"/>
      <c r="AK3" s="14"/>
    </row>
    <row r="4" spans="1:37" x14ac:dyDescent="0.2">
      <c r="A4" s="8">
        <v>4</v>
      </c>
      <c r="B4" s="4" t="s">
        <v>6</v>
      </c>
      <c r="C4" s="5" t="s">
        <v>7</v>
      </c>
      <c r="D4" s="6">
        <v>2012</v>
      </c>
      <c r="E4" s="7">
        <f t="shared" si="0"/>
        <v>13.583500000000001</v>
      </c>
      <c r="F4" s="11">
        <v>445.5</v>
      </c>
      <c r="G4" s="11">
        <v>561</v>
      </c>
      <c r="H4" s="11">
        <v>495</v>
      </c>
      <c r="I4" s="11">
        <v>528</v>
      </c>
      <c r="J4" s="11">
        <v>462</v>
      </c>
      <c r="K4" s="11">
        <v>333</v>
      </c>
      <c r="L4" s="11">
        <v>594</v>
      </c>
      <c r="M4" s="11">
        <v>561</v>
      </c>
      <c r="N4" s="11">
        <v>495</v>
      </c>
      <c r="O4" s="11">
        <v>594</v>
      </c>
      <c r="P4" s="11">
        <v>594</v>
      </c>
      <c r="Q4" s="11">
        <v>429</v>
      </c>
      <c r="R4" s="11" t="s">
        <v>20</v>
      </c>
      <c r="S4" s="11">
        <v>700</v>
      </c>
      <c r="T4" s="11">
        <v>700</v>
      </c>
      <c r="U4" s="11">
        <v>1000</v>
      </c>
      <c r="V4" s="11">
        <v>1000</v>
      </c>
      <c r="W4" s="11" t="s">
        <v>20</v>
      </c>
      <c r="X4" s="11" t="s">
        <v>20</v>
      </c>
      <c r="Y4" s="11">
        <v>660</v>
      </c>
      <c r="Z4" s="11" t="s">
        <v>20</v>
      </c>
      <c r="AA4" s="11" t="s">
        <v>20</v>
      </c>
      <c r="AB4" s="11" t="s">
        <v>20</v>
      </c>
      <c r="AC4" s="11" t="s">
        <v>20</v>
      </c>
      <c r="AD4" s="11">
        <v>693</v>
      </c>
      <c r="AE4" s="11">
        <v>660</v>
      </c>
      <c r="AF4" s="11">
        <v>660</v>
      </c>
      <c r="AG4" s="11" t="s">
        <v>20</v>
      </c>
      <c r="AH4" s="11">
        <v>759</v>
      </c>
      <c r="AI4" s="11">
        <v>660</v>
      </c>
      <c r="AJ4" s="11">
        <v>693</v>
      </c>
      <c r="AK4" s="11">
        <v>660</v>
      </c>
    </row>
    <row r="5" spans="1:37" x14ac:dyDescent="0.2">
      <c r="A5" s="8">
        <v>4</v>
      </c>
      <c r="B5" s="4" t="s">
        <v>8</v>
      </c>
      <c r="C5" s="5" t="s">
        <v>9</v>
      </c>
      <c r="D5" s="6">
        <v>2010</v>
      </c>
      <c r="E5" s="7">
        <f t="shared" si="0"/>
        <v>3.6135000000000002</v>
      </c>
      <c r="F5" s="11">
        <v>445.5</v>
      </c>
      <c r="G5" s="11">
        <v>561</v>
      </c>
      <c r="H5" s="11" t="s">
        <v>20</v>
      </c>
      <c r="I5" s="11">
        <v>528</v>
      </c>
      <c r="J5" s="11" t="s">
        <v>20</v>
      </c>
      <c r="K5" s="11" t="s">
        <v>20</v>
      </c>
      <c r="L5" s="11" t="s">
        <v>20</v>
      </c>
      <c r="M5" s="11">
        <v>561</v>
      </c>
      <c r="N5" s="11">
        <v>495</v>
      </c>
      <c r="O5" s="11" t="s">
        <v>20</v>
      </c>
      <c r="P5" s="11">
        <v>594</v>
      </c>
      <c r="Q5" s="11">
        <v>429</v>
      </c>
      <c r="R5" s="11" t="s">
        <v>20</v>
      </c>
      <c r="S5" s="15" t="s">
        <v>27</v>
      </c>
      <c r="T5" s="15" t="s">
        <v>20</v>
      </c>
      <c r="U5" s="15" t="s">
        <v>20</v>
      </c>
      <c r="V5" s="15" t="s">
        <v>20</v>
      </c>
      <c r="W5" s="15" t="s">
        <v>20</v>
      </c>
      <c r="X5" s="15" t="s">
        <v>20</v>
      </c>
      <c r="Y5" s="15" t="s">
        <v>20</v>
      </c>
      <c r="Z5" s="15" t="s">
        <v>20</v>
      </c>
      <c r="AA5" s="15" t="s">
        <v>20</v>
      </c>
      <c r="AB5" s="15" t="s">
        <v>20</v>
      </c>
      <c r="AC5" s="15" t="s">
        <v>20</v>
      </c>
      <c r="AD5" s="15" t="s">
        <v>20</v>
      </c>
      <c r="AE5" s="15"/>
      <c r="AF5" s="15"/>
      <c r="AG5" s="15"/>
      <c r="AH5" s="15"/>
      <c r="AI5" s="15"/>
      <c r="AJ5" s="15"/>
      <c r="AK5" s="15"/>
    </row>
    <row r="6" spans="1:37" x14ac:dyDescent="0.2">
      <c r="A6" s="8">
        <v>4</v>
      </c>
      <c r="B6" s="4" t="s">
        <v>8</v>
      </c>
      <c r="C6" s="5" t="s">
        <v>10</v>
      </c>
      <c r="D6" s="6">
        <v>2011</v>
      </c>
      <c r="E6" s="7">
        <f t="shared" si="0"/>
        <v>5.3955000000000002</v>
      </c>
      <c r="F6" s="11">
        <v>445.5</v>
      </c>
      <c r="G6" s="11">
        <v>561</v>
      </c>
      <c r="H6" s="11" t="s">
        <v>20</v>
      </c>
      <c r="I6" s="11">
        <v>528</v>
      </c>
      <c r="J6" s="11" t="s">
        <v>20</v>
      </c>
      <c r="K6" s="11" t="s">
        <v>20</v>
      </c>
      <c r="L6" s="11" t="s">
        <v>20</v>
      </c>
      <c r="M6" s="11">
        <v>561</v>
      </c>
      <c r="N6" s="11">
        <v>495</v>
      </c>
      <c r="O6" s="11" t="s">
        <v>20</v>
      </c>
      <c r="P6" s="11">
        <v>594</v>
      </c>
      <c r="Q6" s="11">
        <v>429</v>
      </c>
      <c r="R6" s="11" t="s">
        <v>20</v>
      </c>
      <c r="S6" s="11" t="s">
        <v>20</v>
      </c>
      <c r="T6" s="11" t="s">
        <v>20</v>
      </c>
      <c r="U6" s="11" t="s">
        <v>20</v>
      </c>
      <c r="V6" s="11" t="s">
        <v>20</v>
      </c>
      <c r="W6" s="11" t="s">
        <v>20</v>
      </c>
      <c r="X6" s="11" t="s">
        <v>20</v>
      </c>
      <c r="Y6" s="11">
        <v>660</v>
      </c>
      <c r="Z6" s="11" t="s">
        <v>20</v>
      </c>
      <c r="AA6" s="11" t="s">
        <v>20</v>
      </c>
      <c r="AB6" s="11" t="s">
        <v>20</v>
      </c>
      <c r="AC6" s="11" t="s">
        <v>20</v>
      </c>
      <c r="AD6" s="11">
        <v>594</v>
      </c>
      <c r="AE6" s="11" t="s">
        <v>20</v>
      </c>
      <c r="AF6" s="11">
        <v>528</v>
      </c>
      <c r="AG6" s="11" t="s">
        <v>20</v>
      </c>
      <c r="AH6" s="11" t="s">
        <v>20</v>
      </c>
      <c r="AI6" s="11" t="s">
        <v>20</v>
      </c>
      <c r="AJ6" s="11" t="s">
        <v>20</v>
      </c>
      <c r="AK6" s="11" t="s">
        <v>20</v>
      </c>
    </row>
    <row r="7" spans="1:37" x14ac:dyDescent="0.2">
      <c r="A7" s="8">
        <v>4</v>
      </c>
      <c r="B7" s="4" t="s">
        <v>19</v>
      </c>
      <c r="C7" s="5" t="s">
        <v>17</v>
      </c>
      <c r="D7" s="6">
        <v>2012</v>
      </c>
      <c r="E7" s="7">
        <f t="shared" si="0"/>
        <v>21.660499999999999</v>
      </c>
      <c r="F7" s="11">
        <v>445.5</v>
      </c>
      <c r="G7" s="11">
        <v>561</v>
      </c>
      <c r="H7" s="11">
        <v>495</v>
      </c>
      <c r="I7" s="11">
        <v>528</v>
      </c>
      <c r="J7" s="11">
        <v>462</v>
      </c>
      <c r="K7" s="11" t="s">
        <v>20</v>
      </c>
      <c r="L7" s="11">
        <v>594</v>
      </c>
      <c r="M7" s="11">
        <v>561</v>
      </c>
      <c r="N7" s="11">
        <v>495</v>
      </c>
      <c r="O7" s="11">
        <v>594</v>
      </c>
      <c r="P7" s="11">
        <v>594</v>
      </c>
      <c r="Q7" s="11">
        <v>429</v>
      </c>
      <c r="R7" s="11">
        <v>450</v>
      </c>
      <c r="S7" s="11" t="s">
        <v>20</v>
      </c>
      <c r="T7" s="11" t="s">
        <v>20</v>
      </c>
      <c r="U7" s="11" t="s">
        <v>20</v>
      </c>
      <c r="V7" s="11">
        <v>1000</v>
      </c>
      <c r="W7" s="11" t="s">
        <v>20</v>
      </c>
      <c r="X7" s="11" t="s">
        <v>20</v>
      </c>
      <c r="Y7" s="11">
        <v>660</v>
      </c>
      <c r="Z7" s="11">
        <v>2100</v>
      </c>
      <c r="AA7" s="11">
        <v>3000</v>
      </c>
      <c r="AB7" s="11">
        <v>2500</v>
      </c>
      <c r="AC7" s="11">
        <v>2100</v>
      </c>
      <c r="AD7" s="11">
        <v>660</v>
      </c>
      <c r="AE7" s="11">
        <v>660</v>
      </c>
      <c r="AF7" s="11">
        <v>660</v>
      </c>
      <c r="AG7" s="11">
        <v>693</v>
      </c>
      <c r="AH7" s="11">
        <v>759</v>
      </c>
      <c r="AI7" s="11">
        <v>660</v>
      </c>
      <c r="AJ7" s="11">
        <v>693</v>
      </c>
      <c r="AK7" s="11">
        <v>660</v>
      </c>
    </row>
    <row r="8" spans="1:37" x14ac:dyDescent="0.2">
      <c r="A8" s="8">
        <v>4</v>
      </c>
      <c r="B8" s="4" t="s">
        <v>11</v>
      </c>
      <c r="C8" s="5" t="s">
        <v>12</v>
      </c>
      <c r="D8" s="6">
        <v>2012</v>
      </c>
      <c r="E8" s="7">
        <f t="shared" si="0"/>
        <v>12.201499999999999</v>
      </c>
      <c r="F8" s="11">
        <v>445.5</v>
      </c>
      <c r="G8" s="11">
        <v>561</v>
      </c>
      <c r="H8" s="11">
        <v>495</v>
      </c>
      <c r="I8" s="11">
        <v>528</v>
      </c>
      <c r="J8" s="11" t="s">
        <v>20</v>
      </c>
      <c r="K8" s="11">
        <v>333</v>
      </c>
      <c r="L8" s="11" t="s">
        <v>20</v>
      </c>
      <c r="M8" s="11">
        <v>561</v>
      </c>
      <c r="N8" s="11">
        <v>495</v>
      </c>
      <c r="O8" s="11" t="s">
        <v>20</v>
      </c>
      <c r="P8" s="11">
        <v>594</v>
      </c>
      <c r="Q8" s="11">
        <v>429</v>
      </c>
      <c r="R8" s="11">
        <v>500</v>
      </c>
      <c r="S8" s="11">
        <v>700</v>
      </c>
      <c r="T8" s="11">
        <v>700</v>
      </c>
      <c r="U8" s="11" t="s">
        <v>20</v>
      </c>
      <c r="V8" s="11">
        <v>1000</v>
      </c>
      <c r="W8" s="11" t="s">
        <v>20</v>
      </c>
      <c r="X8" s="11" t="s">
        <v>20</v>
      </c>
      <c r="Y8" s="11">
        <v>660</v>
      </c>
      <c r="Z8" s="11">
        <v>2100</v>
      </c>
      <c r="AA8" s="11" t="s">
        <v>20</v>
      </c>
      <c r="AB8" s="11" t="s">
        <v>20</v>
      </c>
      <c r="AC8" s="11">
        <v>2100</v>
      </c>
      <c r="AD8" s="14" t="s">
        <v>26</v>
      </c>
      <c r="AE8" s="14"/>
      <c r="AF8" s="14"/>
      <c r="AG8" s="14"/>
      <c r="AH8" s="14"/>
      <c r="AI8" s="14"/>
      <c r="AJ8" s="14"/>
      <c r="AK8" s="14"/>
    </row>
    <row r="9" spans="1:37" x14ac:dyDescent="0.2">
      <c r="A9" s="8">
        <v>4</v>
      </c>
      <c r="B9" s="4" t="s">
        <v>13</v>
      </c>
      <c r="C9" s="5" t="s">
        <v>14</v>
      </c>
      <c r="D9" s="6">
        <v>2011</v>
      </c>
      <c r="E9" s="7">
        <f>SUM(F9:AI9) / 1000</f>
        <v>11.2925</v>
      </c>
      <c r="F9" s="11">
        <v>445.5</v>
      </c>
      <c r="G9" s="11">
        <v>561</v>
      </c>
      <c r="H9" s="11">
        <v>495</v>
      </c>
      <c r="I9" s="11">
        <v>528</v>
      </c>
      <c r="J9" s="11">
        <v>462</v>
      </c>
      <c r="K9" s="11">
        <v>333</v>
      </c>
      <c r="L9" s="11">
        <v>594</v>
      </c>
      <c r="M9" s="11" t="s">
        <v>20</v>
      </c>
      <c r="N9" s="11">
        <v>495</v>
      </c>
      <c r="O9" s="11">
        <v>594</v>
      </c>
      <c r="P9" s="11">
        <v>594</v>
      </c>
      <c r="Q9" s="11">
        <v>429</v>
      </c>
      <c r="R9" s="11">
        <v>100</v>
      </c>
      <c r="S9" s="11">
        <v>700</v>
      </c>
      <c r="T9" s="11" t="s">
        <v>20</v>
      </c>
      <c r="U9" s="11" t="s">
        <v>20</v>
      </c>
      <c r="V9" s="11">
        <v>200</v>
      </c>
      <c r="W9" s="11">
        <v>1000</v>
      </c>
      <c r="X9" s="11" t="s">
        <v>20</v>
      </c>
      <c r="Y9" s="11">
        <v>660</v>
      </c>
      <c r="Z9" s="11" t="s">
        <v>20</v>
      </c>
      <c r="AA9" s="11" t="s">
        <v>20</v>
      </c>
      <c r="AB9" s="11" t="s">
        <v>20</v>
      </c>
      <c r="AC9" s="11" t="s">
        <v>20</v>
      </c>
      <c r="AD9" s="11">
        <v>594</v>
      </c>
      <c r="AE9" s="11">
        <v>495</v>
      </c>
      <c r="AF9" s="11">
        <v>528</v>
      </c>
      <c r="AG9" s="11">
        <v>462</v>
      </c>
      <c r="AH9" s="11">
        <v>528</v>
      </c>
      <c r="AI9" s="11">
        <v>495</v>
      </c>
      <c r="AJ9" s="11">
        <v>693</v>
      </c>
      <c r="AK9" s="11" t="s">
        <v>20</v>
      </c>
    </row>
    <row r="10" spans="1:37" x14ac:dyDescent="0.2">
      <c r="A10" s="8">
        <v>4</v>
      </c>
      <c r="B10" s="4" t="s">
        <v>23</v>
      </c>
      <c r="C10" s="5" t="s">
        <v>18</v>
      </c>
      <c r="D10" s="6"/>
      <c r="E10" s="7">
        <f t="shared" ref="E10:E13" si="1">SUM(F10:AI10) / 1000</f>
        <v>8.8140000000000001</v>
      </c>
      <c r="F10" s="12"/>
      <c r="G10" s="11">
        <v>561</v>
      </c>
      <c r="H10" s="11">
        <v>495</v>
      </c>
      <c r="I10" s="11">
        <v>528</v>
      </c>
      <c r="J10" s="11">
        <v>462</v>
      </c>
      <c r="K10" s="11">
        <v>333</v>
      </c>
      <c r="L10" s="11">
        <v>594</v>
      </c>
      <c r="M10" s="11">
        <v>561</v>
      </c>
      <c r="N10" s="11">
        <v>495</v>
      </c>
      <c r="O10" s="11">
        <v>594</v>
      </c>
      <c r="P10" s="11">
        <v>594</v>
      </c>
      <c r="Q10" s="11">
        <v>429</v>
      </c>
      <c r="R10" s="11" t="s">
        <v>20</v>
      </c>
      <c r="S10" s="11" t="s">
        <v>20</v>
      </c>
      <c r="T10" s="11" t="s">
        <v>20</v>
      </c>
      <c r="U10" s="11" t="s">
        <v>20</v>
      </c>
      <c r="V10" s="11" t="s">
        <v>20</v>
      </c>
      <c r="W10" s="11" t="s">
        <v>20</v>
      </c>
      <c r="X10" s="11" t="s">
        <v>20</v>
      </c>
      <c r="Y10" s="11">
        <v>660</v>
      </c>
      <c r="Z10" s="11" t="s">
        <v>20</v>
      </c>
      <c r="AA10" s="11" t="s">
        <v>20</v>
      </c>
      <c r="AB10" s="11" t="s">
        <v>20</v>
      </c>
      <c r="AC10" s="11" t="s">
        <v>20</v>
      </c>
      <c r="AD10" s="11">
        <v>594</v>
      </c>
      <c r="AE10" s="11">
        <v>594</v>
      </c>
      <c r="AF10" s="11">
        <v>660</v>
      </c>
      <c r="AG10" s="11" t="s">
        <v>20</v>
      </c>
      <c r="AH10" s="11" t="s">
        <v>20</v>
      </c>
      <c r="AI10" s="11">
        <v>660</v>
      </c>
      <c r="AJ10" s="11">
        <v>693</v>
      </c>
      <c r="AK10" s="11">
        <v>660</v>
      </c>
    </row>
    <row r="11" spans="1:37" x14ac:dyDescent="0.2">
      <c r="A11" s="8">
        <v>4</v>
      </c>
      <c r="B11" s="4" t="s">
        <v>24</v>
      </c>
      <c r="C11" s="13" t="s">
        <v>21</v>
      </c>
      <c r="D11" s="6">
        <v>2012</v>
      </c>
      <c r="E11" s="7">
        <f t="shared" si="1"/>
        <v>13.477</v>
      </c>
      <c r="F11" s="12"/>
      <c r="G11" s="12"/>
      <c r="H11" s="12"/>
      <c r="I11" s="12"/>
      <c r="J11" s="12"/>
      <c r="K11" s="12"/>
      <c r="L11" s="12"/>
      <c r="M11" s="12"/>
      <c r="N11" s="12"/>
      <c r="O11" s="11">
        <v>594</v>
      </c>
      <c r="P11" s="11">
        <v>594</v>
      </c>
      <c r="Q11" s="11">
        <v>429</v>
      </c>
      <c r="R11" s="11">
        <v>500</v>
      </c>
      <c r="S11" s="11" t="s">
        <v>20</v>
      </c>
      <c r="T11" s="11" t="s">
        <v>20</v>
      </c>
      <c r="U11" s="11" t="s">
        <v>20</v>
      </c>
      <c r="V11" s="11" t="s">
        <v>20</v>
      </c>
      <c r="W11" s="11">
        <v>1000</v>
      </c>
      <c r="X11" s="11" t="s">
        <v>20</v>
      </c>
      <c r="Y11" s="11">
        <v>660</v>
      </c>
      <c r="Z11" s="11">
        <v>2100</v>
      </c>
      <c r="AA11" s="11">
        <v>3000</v>
      </c>
      <c r="AB11" s="11">
        <v>2500</v>
      </c>
      <c r="AC11" s="11">
        <v>2100</v>
      </c>
      <c r="AD11" s="14" t="s">
        <v>26</v>
      </c>
      <c r="AE11" s="14"/>
      <c r="AF11" s="14"/>
      <c r="AG11" s="14"/>
      <c r="AH11" s="14"/>
      <c r="AI11" s="14"/>
      <c r="AJ11" s="14"/>
      <c r="AK11" s="14"/>
    </row>
    <row r="12" spans="1:37" x14ac:dyDescent="0.2">
      <c r="A12" s="8">
        <v>4</v>
      </c>
      <c r="B12" s="4" t="s">
        <v>25</v>
      </c>
      <c r="C12" s="13" t="s">
        <v>22</v>
      </c>
      <c r="D12" s="6">
        <v>2012</v>
      </c>
      <c r="E12" s="7">
        <f t="shared" si="1"/>
        <v>16.73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>
        <v>429</v>
      </c>
      <c r="R12" s="11">
        <v>450</v>
      </c>
      <c r="S12" s="11">
        <v>700</v>
      </c>
      <c r="T12" s="11">
        <v>700</v>
      </c>
      <c r="U12" s="11">
        <v>1000</v>
      </c>
      <c r="V12" s="11" t="s">
        <v>20</v>
      </c>
      <c r="W12" s="11" t="s">
        <v>20</v>
      </c>
      <c r="X12" s="11">
        <v>1000</v>
      </c>
      <c r="Y12" s="11">
        <v>660</v>
      </c>
      <c r="Z12" s="11">
        <v>2100</v>
      </c>
      <c r="AA12" s="11">
        <v>3000</v>
      </c>
      <c r="AB12" s="11">
        <v>2500</v>
      </c>
      <c r="AC12" s="11" t="s">
        <v>20</v>
      </c>
      <c r="AD12" s="11">
        <v>726</v>
      </c>
      <c r="AE12" s="11">
        <v>693</v>
      </c>
      <c r="AF12" s="11">
        <v>660</v>
      </c>
      <c r="AG12" s="11">
        <v>693</v>
      </c>
      <c r="AH12" s="11">
        <v>759</v>
      </c>
      <c r="AI12" s="11">
        <v>660</v>
      </c>
      <c r="AJ12" s="11">
        <v>693</v>
      </c>
      <c r="AK12" s="11">
        <v>660</v>
      </c>
    </row>
    <row r="13" spans="1:37" x14ac:dyDescent="0.2">
      <c r="A13" s="8">
        <v>4</v>
      </c>
      <c r="B13" s="4" t="s">
        <v>25</v>
      </c>
      <c r="C13" s="13" t="s">
        <v>30</v>
      </c>
      <c r="D13" s="6">
        <v>2013</v>
      </c>
      <c r="E13" s="7">
        <f t="shared" si="1"/>
        <v>13.664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>
        <v>429</v>
      </c>
      <c r="R13" s="11">
        <v>450</v>
      </c>
      <c r="S13" s="11">
        <v>700</v>
      </c>
      <c r="T13" s="11">
        <v>700</v>
      </c>
      <c r="U13" s="11">
        <v>1000</v>
      </c>
      <c r="V13" s="11" t="s">
        <v>20</v>
      </c>
      <c r="W13" s="11" t="s">
        <v>20</v>
      </c>
      <c r="X13" s="11">
        <v>1000</v>
      </c>
      <c r="Y13" s="11">
        <v>660</v>
      </c>
      <c r="Z13" s="11">
        <v>2100</v>
      </c>
      <c r="AA13" s="11" t="s">
        <v>20</v>
      </c>
      <c r="AB13" s="11">
        <v>2500</v>
      </c>
      <c r="AC13" s="11" t="s">
        <v>20</v>
      </c>
      <c r="AD13" s="11">
        <v>693</v>
      </c>
      <c r="AE13" s="11">
        <v>660</v>
      </c>
      <c r="AF13" s="11">
        <v>660</v>
      </c>
      <c r="AG13" s="11">
        <v>693</v>
      </c>
      <c r="AH13" s="11">
        <v>759</v>
      </c>
      <c r="AI13" s="11">
        <v>660</v>
      </c>
      <c r="AJ13" s="11">
        <v>693</v>
      </c>
      <c r="AK13" s="11">
        <v>660</v>
      </c>
    </row>
    <row r="15" spans="1:37" x14ac:dyDescent="0.2">
      <c r="U15" s="11"/>
    </row>
  </sheetData>
  <mergeCells count="2">
    <mergeCell ref="Z1:AC1"/>
    <mergeCell ref="S1:X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F02C-14EE-354E-BBA4-ECD3548E1687}">
  <dimension ref="A1:AI11"/>
  <sheetViews>
    <sheetView tabSelected="1" zoomScale="133" workbookViewId="0">
      <pane xSplit="4" topLeftCell="P1" activePane="topRight" state="frozen"/>
      <selection pane="topRight" activeCell="T12" sqref="T12"/>
    </sheetView>
  </sheetViews>
  <sheetFormatPr baseColWidth="10" defaultRowHeight="16" x14ac:dyDescent="0.2"/>
  <sheetData>
    <row r="1" spans="1:35" ht="22" thickBot="1" x14ac:dyDescent="0.3">
      <c r="A1" s="1" t="s">
        <v>31</v>
      </c>
      <c r="Q1" s="19"/>
      <c r="R1" s="19"/>
      <c r="S1" s="19"/>
      <c r="T1" s="19"/>
      <c r="U1" s="19"/>
      <c r="V1" s="19"/>
      <c r="W1" s="18"/>
      <c r="X1" s="20"/>
      <c r="Y1" s="20"/>
      <c r="Z1" s="20"/>
      <c r="AA1" s="20"/>
    </row>
    <row r="2" spans="1:35" ht="17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>
        <v>44431</v>
      </c>
      <c r="G2" s="9">
        <v>44438</v>
      </c>
      <c r="H2" s="9">
        <v>44445</v>
      </c>
      <c r="I2" s="9">
        <v>44452</v>
      </c>
      <c r="J2" s="9">
        <v>44459</v>
      </c>
      <c r="K2" s="9">
        <v>44466</v>
      </c>
      <c r="L2" s="9">
        <v>44473</v>
      </c>
      <c r="M2" s="9">
        <v>44494</v>
      </c>
      <c r="N2" s="9">
        <v>44501</v>
      </c>
      <c r="O2" s="9">
        <v>44508</v>
      </c>
      <c r="P2" s="9">
        <v>44515</v>
      </c>
      <c r="Q2" s="9">
        <v>44522</v>
      </c>
      <c r="R2" s="9">
        <v>44529</v>
      </c>
      <c r="S2" s="9">
        <v>44536</v>
      </c>
      <c r="T2" s="10">
        <v>44543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x14ac:dyDescent="0.2">
      <c r="A3" s="8">
        <v>4</v>
      </c>
      <c r="B3" s="4" t="s">
        <v>6</v>
      </c>
      <c r="C3" s="5" t="s">
        <v>7</v>
      </c>
      <c r="D3" s="6">
        <v>2012</v>
      </c>
      <c r="E3" s="7">
        <f t="shared" ref="E3:E11" si="0">SUM(F3:T3) / 1000</f>
        <v>5.8079999999999998</v>
      </c>
      <c r="F3" s="11">
        <v>957</v>
      </c>
      <c r="G3" s="11">
        <v>858</v>
      </c>
      <c r="H3" s="11">
        <v>858</v>
      </c>
      <c r="I3" s="11">
        <v>0</v>
      </c>
      <c r="J3" s="11">
        <v>726</v>
      </c>
      <c r="K3" s="11">
        <v>825</v>
      </c>
      <c r="L3" s="11">
        <v>726</v>
      </c>
      <c r="M3" s="11">
        <v>858</v>
      </c>
      <c r="N3" s="25" t="s">
        <v>37</v>
      </c>
      <c r="O3" s="26"/>
      <c r="P3" s="26"/>
      <c r="Q3" s="26"/>
      <c r="R3" s="26"/>
      <c r="S3" s="26"/>
      <c r="T3" s="26"/>
    </row>
    <row r="4" spans="1:35" x14ac:dyDescent="0.2">
      <c r="A4" s="8">
        <v>4</v>
      </c>
      <c r="B4" s="4" t="s">
        <v>8</v>
      </c>
      <c r="C4" s="5" t="s">
        <v>9</v>
      </c>
      <c r="D4" s="6">
        <v>2010</v>
      </c>
      <c r="E4" s="7">
        <f t="shared" si="0"/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</row>
    <row r="5" spans="1:35" x14ac:dyDescent="0.2">
      <c r="A5" s="8">
        <v>4</v>
      </c>
      <c r="B5" s="4" t="s">
        <v>8</v>
      </c>
      <c r="C5" s="5" t="s">
        <v>10</v>
      </c>
      <c r="D5" s="6">
        <v>2011</v>
      </c>
      <c r="E5" s="7">
        <f t="shared" si="0"/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</row>
    <row r="6" spans="1:35" x14ac:dyDescent="0.2">
      <c r="A6" s="8">
        <v>4</v>
      </c>
      <c r="B6" s="4" t="s">
        <v>32</v>
      </c>
      <c r="C6" s="4" t="s">
        <v>33</v>
      </c>
      <c r="D6" s="6">
        <v>2012</v>
      </c>
      <c r="E6" s="7">
        <f t="shared" si="0"/>
        <v>10.746</v>
      </c>
      <c r="F6" s="11">
        <v>957</v>
      </c>
      <c r="G6" s="11">
        <v>858</v>
      </c>
      <c r="H6" s="11">
        <v>858</v>
      </c>
      <c r="I6" s="11">
        <v>500</v>
      </c>
      <c r="J6" s="11">
        <v>726</v>
      </c>
      <c r="K6" s="11">
        <v>825</v>
      </c>
      <c r="L6" s="11">
        <v>726</v>
      </c>
      <c r="M6" s="29">
        <v>858</v>
      </c>
      <c r="N6" s="27">
        <v>625</v>
      </c>
      <c r="O6" s="27">
        <v>652</v>
      </c>
      <c r="P6" s="27">
        <v>636</v>
      </c>
      <c r="Q6" s="27">
        <v>792</v>
      </c>
      <c r="R6" s="27">
        <v>479</v>
      </c>
      <c r="S6" s="27">
        <v>594</v>
      </c>
      <c r="T6" s="27">
        <v>660</v>
      </c>
    </row>
    <row r="7" spans="1:35" x14ac:dyDescent="0.2">
      <c r="A7" s="8">
        <v>4</v>
      </c>
      <c r="B7" s="4" t="s">
        <v>13</v>
      </c>
      <c r="C7" s="5" t="s">
        <v>14</v>
      </c>
      <c r="D7" s="6">
        <v>2011</v>
      </c>
      <c r="E7" s="7">
        <f t="shared" si="0"/>
        <v>5.45</v>
      </c>
      <c r="F7" s="11">
        <v>957</v>
      </c>
      <c r="G7" s="11">
        <v>858</v>
      </c>
      <c r="H7" s="11">
        <v>858</v>
      </c>
      <c r="I7" s="11">
        <v>500</v>
      </c>
      <c r="J7" s="11">
        <v>726</v>
      </c>
      <c r="K7" s="11">
        <v>825</v>
      </c>
      <c r="L7" s="11">
        <v>726</v>
      </c>
      <c r="M7" s="25" t="s">
        <v>37</v>
      </c>
      <c r="N7" s="28"/>
      <c r="O7" s="28"/>
      <c r="P7" s="28"/>
      <c r="Q7" s="28"/>
      <c r="R7" s="28"/>
      <c r="S7" s="28"/>
      <c r="T7" s="28"/>
    </row>
    <row r="8" spans="1:35" x14ac:dyDescent="0.2">
      <c r="A8" s="8">
        <v>4</v>
      </c>
      <c r="B8" s="4" t="s">
        <v>23</v>
      </c>
      <c r="C8" s="5" t="s">
        <v>18</v>
      </c>
      <c r="D8" s="6">
        <v>2011</v>
      </c>
      <c r="E8" s="7">
        <f t="shared" si="0"/>
        <v>7.4480000000000004</v>
      </c>
      <c r="F8" s="11">
        <v>0</v>
      </c>
      <c r="G8" s="11">
        <v>858</v>
      </c>
      <c r="H8" s="11">
        <v>0</v>
      </c>
      <c r="I8" s="11">
        <v>500</v>
      </c>
      <c r="J8" s="11">
        <v>726</v>
      </c>
      <c r="K8" s="11">
        <v>825</v>
      </c>
      <c r="L8" s="11">
        <v>726</v>
      </c>
      <c r="M8" s="29">
        <v>858</v>
      </c>
      <c r="N8" s="27">
        <v>0</v>
      </c>
      <c r="O8" s="27">
        <v>652</v>
      </c>
      <c r="P8" s="27">
        <v>636</v>
      </c>
      <c r="Q8" s="27">
        <v>0</v>
      </c>
      <c r="R8" s="27">
        <v>479</v>
      </c>
      <c r="S8" s="27">
        <v>594</v>
      </c>
      <c r="T8" s="27">
        <v>594</v>
      </c>
    </row>
    <row r="9" spans="1:35" x14ac:dyDescent="0.2">
      <c r="A9" s="8">
        <v>4</v>
      </c>
      <c r="B9" s="21" t="s">
        <v>34</v>
      </c>
      <c r="C9" s="13" t="s">
        <v>35</v>
      </c>
      <c r="D9" s="22">
        <v>2015</v>
      </c>
      <c r="E9" s="7">
        <f t="shared" si="0"/>
        <v>5.1379999999999999</v>
      </c>
      <c r="F9" s="23"/>
      <c r="G9" s="23"/>
      <c r="H9" s="24" t="s">
        <v>36</v>
      </c>
      <c r="I9" s="11">
        <v>500</v>
      </c>
      <c r="J9" s="11">
        <v>726</v>
      </c>
      <c r="K9" s="11">
        <v>825</v>
      </c>
      <c r="L9" s="11">
        <v>726</v>
      </c>
      <c r="M9" s="11">
        <v>0</v>
      </c>
      <c r="N9" s="27">
        <v>0</v>
      </c>
      <c r="O9" s="27">
        <v>652</v>
      </c>
      <c r="P9" s="27">
        <v>636</v>
      </c>
      <c r="Q9" s="27">
        <v>0</v>
      </c>
      <c r="R9" s="27">
        <v>479</v>
      </c>
      <c r="S9" s="27">
        <v>594</v>
      </c>
      <c r="T9" s="27">
        <v>0</v>
      </c>
    </row>
    <row r="10" spans="1:35" x14ac:dyDescent="0.2">
      <c r="A10" s="8">
        <v>4</v>
      </c>
      <c r="B10" s="21" t="s">
        <v>38</v>
      </c>
      <c r="C10" s="13" t="s">
        <v>39</v>
      </c>
      <c r="D10" s="22">
        <v>2013</v>
      </c>
      <c r="E10" s="7">
        <f t="shared" si="0"/>
        <v>3.778</v>
      </c>
      <c r="F10" s="26"/>
      <c r="G10" s="26"/>
      <c r="H10" s="26"/>
      <c r="I10" s="26"/>
      <c r="J10" s="26"/>
      <c r="K10" s="26"/>
      <c r="L10" s="26"/>
      <c r="M10" s="25" t="s">
        <v>36</v>
      </c>
      <c r="N10" s="27">
        <v>625</v>
      </c>
      <c r="O10" s="27">
        <v>652</v>
      </c>
      <c r="P10" s="27">
        <v>636</v>
      </c>
      <c r="Q10" s="27">
        <v>792</v>
      </c>
      <c r="R10" s="27">
        <v>479</v>
      </c>
      <c r="S10" s="27">
        <v>0</v>
      </c>
      <c r="T10" s="27">
        <v>594</v>
      </c>
    </row>
    <row r="11" spans="1:35" x14ac:dyDescent="0.2">
      <c r="A11" s="8">
        <v>4</v>
      </c>
      <c r="B11" s="21" t="s">
        <v>41</v>
      </c>
      <c r="C11" s="13" t="s">
        <v>40</v>
      </c>
      <c r="D11" s="22">
        <v>2012</v>
      </c>
      <c r="E11" s="7">
        <f t="shared" si="0"/>
        <v>3.58</v>
      </c>
      <c r="F11" s="26"/>
      <c r="G11" s="26"/>
      <c r="H11" s="26"/>
      <c r="I11" s="26"/>
      <c r="J11" s="26"/>
      <c r="K11" s="26"/>
      <c r="L11" s="26"/>
      <c r="M11" s="25" t="s">
        <v>36</v>
      </c>
      <c r="N11" s="27">
        <v>625</v>
      </c>
      <c r="O11" s="27">
        <v>652</v>
      </c>
      <c r="P11" s="27">
        <v>636</v>
      </c>
      <c r="Q11" s="27">
        <v>0</v>
      </c>
      <c r="R11" s="27">
        <v>479</v>
      </c>
      <c r="S11" s="27">
        <v>594</v>
      </c>
      <c r="T11" s="27">
        <v>594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Jan-Jul</vt:lpstr>
      <vt:lpstr>Aug-Dez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2021-01-16T13:46:00Z</dcterms:created>
  <dcterms:modified xsi:type="dcterms:W3CDTF">2021-12-15T14:43:27Z</dcterms:modified>
</cp:coreProperties>
</file>